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6\Desktop\питание 2026\гимназия 1\"/>
    </mc:Choice>
  </mc:AlternateContent>
  <bookViews>
    <workbookView xWindow="0" yWindow="0" windowWidth="23040" windowHeight="880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46" i="1"/>
  <c r="L157" i="1" s="1"/>
  <c r="L137" i="1"/>
  <c r="L127" i="1"/>
  <c r="L138" i="1" s="1"/>
  <c r="L118" i="1"/>
  <c r="L108" i="1"/>
  <c r="L119" i="1" s="1"/>
  <c r="L100" i="1"/>
  <c r="L99" i="1"/>
  <c r="L89" i="1"/>
  <c r="L80" i="1"/>
  <c r="L70" i="1"/>
  <c r="L81" i="1" s="1"/>
  <c r="L61" i="1"/>
  <c r="L51" i="1"/>
  <c r="L62" i="1" s="1"/>
  <c r="L42" i="1"/>
  <c r="L32" i="1"/>
  <c r="L43" i="1" s="1"/>
  <c r="L196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I62" i="1"/>
  <c r="I100" i="1"/>
  <c r="J138" i="1"/>
  <c r="H157" i="1"/>
  <c r="J176" i="1"/>
  <c r="H195" i="1"/>
  <c r="F100" i="1"/>
  <c r="J100" i="1"/>
  <c r="H119" i="1"/>
  <c r="G138" i="1"/>
  <c r="I157" i="1"/>
  <c r="G176" i="1"/>
  <c r="I195" i="1"/>
  <c r="I119" i="1"/>
  <c r="G81" i="1"/>
  <c r="I81" i="1"/>
  <c r="H81" i="1"/>
  <c r="G62" i="1"/>
  <c r="F119" i="1"/>
  <c r="F138" i="1"/>
  <c r="F157" i="1"/>
  <c r="F176" i="1"/>
  <c r="F195" i="1"/>
  <c r="I24" i="1"/>
  <c r="F24" i="1"/>
  <c r="J24" i="1"/>
  <c r="J196" i="1" s="1"/>
  <c r="H24" i="1"/>
  <c r="H196" i="1" s="1"/>
  <c r="G24" i="1"/>
  <c r="F196" i="1" l="1"/>
  <c r="I196" i="1"/>
  <c r="G196" i="1"/>
</calcChain>
</file>

<file path=xl/sharedStrings.xml><?xml version="1.0" encoding="utf-8"?>
<sst xmlns="http://schemas.openxmlformats.org/spreadsheetml/2006/main" count="242" uniqueCount="80">
  <si>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</si>
  <si>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</si>
  <si>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</si>
  <si>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</si>
  <si>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</si>
  <si>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</si>
  <si>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</si>
  <si>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</si>
  <si>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</si>
  <si>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</si>
  <si>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</si>
  <si>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</si>
  <si>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</si>
  <si>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</si>
  <si>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</si>
  <si>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</si>
  <si>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</si>
  <si>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</si>
  <si>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</si>
  <si>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</si>
  <si>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</si>
  <si>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</si>
  <si>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</si>
  <si>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</si>
  <si>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</si>
  <si>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</si>
  <si>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</si>
  <si>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</si>
  <si>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</si>
  <si>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</si>
  <si>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</si>
  <si>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</si>
  <si>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</si>
  <si>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</si>
  <si>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</si>
  <si>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</si>
  <si>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</si>
  <si>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</si>
  <si>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</si>
  <si>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Омлет натуральный </t>
  </si>
  <si>
    <t>Икра кабачковая (промышленного производства)</t>
  </si>
  <si>
    <t>Кофейный напиток</t>
  </si>
  <si>
    <t xml:space="preserve">Хлеб пшеничный 2 сорт обогащенный </t>
  </si>
  <si>
    <t xml:space="preserve">Печенье </t>
  </si>
  <si>
    <t>ПТ</t>
  </si>
  <si>
    <t xml:space="preserve">Биточек мясной </t>
  </si>
  <si>
    <t>Каша гречневая рассыпчатая</t>
  </si>
  <si>
    <t xml:space="preserve">Чай с лимоном </t>
  </si>
  <si>
    <t>Бутерброд с повидлом джемом</t>
  </si>
  <si>
    <t>Овощи сезонные (порциями). Огурцы</t>
  </si>
  <si>
    <t xml:space="preserve">Запеканка из творога </t>
  </si>
  <si>
    <t xml:space="preserve">Кофейный напиток с молоком </t>
  </si>
  <si>
    <t>Фрукты свежие (Яблоко)</t>
  </si>
  <si>
    <t>Масло сливочное (порциями)</t>
  </si>
  <si>
    <t xml:space="preserve">Шницель мясной </t>
  </si>
  <si>
    <t>Овощи сезонные (порциями). Помидоры</t>
  </si>
  <si>
    <t>Чай с молоком</t>
  </si>
  <si>
    <t>Макаронные изделия отварные</t>
  </si>
  <si>
    <t xml:space="preserve">Булочка домашняя </t>
  </si>
  <si>
    <t xml:space="preserve">Каша "Дружба" молочная </t>
  </si>
  <si>
    <t>Таб.2</t>
  </si>
  <si>
    <t xml:space="preserve">Фрукты свежие (Яблоко) </t>
  </si>
  <si>
    <t xml:space="preserve">Каша рисовая молочная </t>
  </si>
  <si>
    <t>Булочка домашняя</t>
  </si>
  <si>
    <t xml:space="preserve">Сыр сычужный твердый (порциями) </t>
  </si>
  <si>
    <t>Плов из птицы (1 вариант)</t>
  </si>
  <si>
    <t xml:space="preserve">Овощи сезонные (порциями) огурцы </t>
  </si>
  <si>
    <t xml:space="preserve">Сосиски отварные </t>
  </si>
  <si>
    <t xml:space="preserve">Капуста тушеная </t>
  </si>
  <si>
    <t>Кофейный напиток б/м</t>
  </si>
  <si>
    <t xml:space="preserve">Оладьи с повидлом </t>
  </si>
  <si>
    <t xml:space="preserve">Рыба, тушеная в томате с овощами </t>
  </si>
  <si>
    <t xml:space="preserve">Пюре картофельное </t>
  </si>
  <si>
    <t xml:space="preserve">Свекла отварная </t>
  </si>
  <si>
    <t xml:space="preserve">Какао с молоком </t>
  </si>
  <si>
    <t xml:space="preserve">Чай с сахаром </t>
  </si>
  <si>
    <t>Сыр сычужный твердый (порциями)</t>
  </si>
  <si>
    <t>МБОУ СОШ №6</t>
  </si>
  <si>
    <t>директор МБОУ СОШ №6</t>
  </si>
  <si>
    <t>Летова Л.Н.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</si>
</sst>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6" sqref="P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77</v>
      </c>
      <c r="D1" s="55"/>
      <c r="E1" s="55"/>
      <c r="F1" s="12" t="s">
        <v>16</v>
      </c>
      <c r="G1" s="2" t="s">
        <v>17</v>
      </c>
      <c r="H1" s="56" t="s">
        <v>78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79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14</v>
      </c>
      <c r="H6" s="40">
        <v>22</v>
      </c>
      <c r="I6" s="40">
        <v>33</v>
      </c>
      <c r="J6" s="40">
        <v>313</v>
      </c>
      <c r="K6" s="41">
        <v>267</v>
      </c>
      <c r="L6" s="40"/>
    </row>
    <row r="7" spans="1:12" ht="14.4" x14ac:dyDescent="0.3">
      <c r="A7" s="23"/>
      <c r="B7" s="15"/>
      <c r="C7" s="11"/>
      <c r="D7" s="6"/>
      <c r="E7" s="42" t="s">
        <v>40</v>
      </c>
      <c r="F7" s="43">
        <v>100</v>
      </c>
      <c r="G7" s="43">
        <v>1</v>
      </c>
      <c r="H7" s="43">
        <v>5</v>
      </c>
      <c r="I7" s="43">
        <v>7</v>
      </c>
      <c r="J7" s="43">
        <v>98</v>
      </c>
      <c r="K7" s="44">
        <v>148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1</v>
      </c>
      <c r="H8" s="43"/>
      <c r="I8" s="43">
        <v>18</v>
      </c>
      <c r="J8" s="43">
        <v>75</v>
      </c>
      <c r="K8" s="44">
        <v>432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4</v>
      </c>
      <c r="H9" s="43"/>
      <c r="I9" s="43">
        <v>25</v>
      </c>
      <c r="J9" s="43">
        <v>118</v>
      </c>
      <c r="K9" s="44">
        <v>13002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43</v>
      </c>
      <c r="F11" s="43">
        <v>50</v>
      </c>
      <c r="G11" s="43">
        <v>4</v>
      </c>
      <c r="H11" s="43">
        <v>5</v>
      </c>
      <c r="I11" s="43">
        <v>27</v>
      </c>
      <c r="J11" s="43">
        <v>198</v>
      </c>
      <c r="K11" s="44" t="s">
        <v>44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24</v>
      </c>
      <c r="H13" s="19">
        <f t="shared" si="0"/>
        <v>32</v>
      </c>
      <c r="I13" s="19">
        <f t="shared" si="0"/>
        <v>110</v>
      </c>
      <c r="J13" s="19">
        <f t="shared" si="0"/>
        <v>802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550</v>
      </c>
      <c r="G24" s="32">
        <f t="shared" ref="G24:J24" si="4">G13+G23</f>
        <v>24</v>
      </c>
      <c r="H24" s="32">
        <f t="shared" si="4"/>
        <v>32</v>
      </c>
      <c r="I24" s="32">
        <f t="shared" si="4"/>
        <v>110</v>
      </c>
      <c r="J24" s="32">
        <f t="shared" si="4"/>
        <v>802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100</v>
      </c>
      <c r="G25" s="40">
        <v>10</v>
      </c>
      <c r="H25" s="40">
        <v>11</v>
      </c>
      <c r="I25" s="40">
        <v>20</v>
      </c>
      <c r="J25" s="40">
        <v>459</v>
      </c>
      <c r="K25" s="41">
        <v>268</v>
      </c>
      <c r="L25" s="40"/>
    </row>
    <row r="26" spans="1:12" ht="14.4" x14ac:dyDescent="0.3">
      <c r="A26" s="14"/>
      <c r="B26" s="15"/>
      <c r="C26" s="11"/>
      <c r="D26" s="6"/>
      <c r="E26" s="42" t="s">
        <v>46</v>
      </c>
      <c r="F26" s="43">
        <v>150</v>
      </c>
      <c r="G26" s="43">
        <v>10</v>
      </c>
      <c r="H26" s="43">
        <v>9</v>
      </c>
      <c r="I26" s="43">
        <v>26</v>
      </c>
      <c r="J26" s="43">
        <v>260</v>
      </c>
      <c r="K26" s="44">
        <v>204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47</v>
      </c>
      <c r="F27" s="43">
        <v>200</v>
      </c>
      <c r="G27" s="43"/>
      <c r="H27" s="43"/>
      <c r="I27" s="43">
        <v>15</v>
      </c>
      <c r="J27" s="43">
        <v>61</v>
      </c>
      <c r="K27" s="44">
        <v>459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>
        <v>13002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48</v>
      </c>
      <c r="F30" s="43">
        <v>50</v>
      </c>
      <c r="G30" s="43">
        <v>3</v>
      </c>
      <c r="H30" s="43">
        <v>1</v>
      </c>
      <c r="I30" s="43">
        <v>22</v>
      </c>
      <c r="J30" s="43">
        <v>108</v>
      </c>
      <c r="K30" s="44">
        <v>67</v>
      </c>
      <c r="L30" s="43"/>
    </row>
    <row r="31" spans="1:12" ht="14.4" x14ac:dyDescent="0.3">
      <c r="A31" s="14"/>
      <c r="B31" s="15"/>
      <c r="C31" s="11"/>
      <c r="D31" s="6"/>
      <c r="E31" s="42" t="s">
        <v>49</v>
      </c>
      <c r="F31" s="43">
        <v>60</v>
      </c>
      <c r="G31" s="43">
        <v>1</v>
      </c>
      <c r="H31" s="43"/>
      <c r="I31" s="43">
        <v>2</v>
      </c>
      <c r="J31" s="43">
        <v>11</v>
      </c>
      <c r="K31" s="44">
        <v>145</v>
      </c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27</v>
      </c>
      <c r="H32" s="19">
        <f t="shared" ref="H32" si="7">SUM(H25:H31)</f>
        <v>21</v>
      </c>
      <c r="I32" s="19">
        <f t="shared" ref="I32" si="8">SUM(I25:I31)</f>
        <v>105</v>
      </c>
      <c r="J32" s="19">
        <f t="shared" ref="J32:L32" si="9">SUM(J25:J31)</f>
        <v>993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600</v>
      </c>
      <c r="G43" s="32">
        <f t="shared" ref="G43" si="14">G32+G42</f>
        <v>27</v>
      </c>
      <c r="H43" s="32">
        <f t="shared" ref="H43" si="15">H32+H42</f>
        <v>21</v>
      </c>
      <c r="I43" s="32">
        <f t="shared" ref="I43" si="16">I32+I42</f>
        <v>105</v>
      </c>
      <c r="J43" s="32">
        <f t="shared" ref="J43:L43" si="17">J32+J42</f>
        <v>993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180</v>
      </c>
      <c r="G44" s="40">
        <v>16</v>
      </c>
      <c r="H44" s="40">
        <v>14</v>
      </c>
      <c r="I44" s="40">
        <v>29</v>
      </c>
      <c r="J44" s="40">
        <v>410</v>
      </c>
      <c r="K44" s="41">
        <v>278</v>
      </c>
      <c r="L44" s="40"/>
    </row>
    <row r="45" spans="1:12" ht="14.4" x14ac:dyDescent="0.3">
      <c r="A45" s="23"/>
      <c r="B45" s="15"/>
      <c r="C45" s="11"/>
      <c r="D45" s="6"/>
      <c r="E45" s="42" t="s">
        <v>53</v>
      </c>
      <c r="F45" s="43">
        <v>10</v>
      </c>
      <c r="G45" s="43"/>
      <c r="H45" s="43">
        <v>8</v>
      </c>
      <c r="I45" s="43"/>
      <c r="J45" s="43">
        <v>71</v>
      </c>
      <c r="K45" s="44">
        <v>76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5</v>
      </c>
      <c r="H46" s="43">
        <v>5</v>
      </c>
      <c r="I46" s="43">
        <v>19</v>
      </c>
      <c r="J46" s="43">
        <v>141</v>
      </c>
      <c r="K46" s="44">
        <v>464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3</v>
      </c>
      <c r="H47" s="43"/>
      <c r="I47" s="43">
        <v>20</v>
      </c>
      <c r="J47" s="43">
        <v>94</v>
      </c>
      <c r="K47" s="44">
        <v>13002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52</v>
      </c>
      <c r="F48" s="43">
        <v>100</v>
      </c>
      <c r="G48" s="43"/>
      <c r="H48" s="43"/>
      <c r="I48" s="43">
        <v>10</v>
      </c>
      <c r="J48" s="43">
        <v>47</v>
      </c>
      <c r="K48" s="44">
        <v>79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24</v>
      </c>
      <c r="H51" s="19">
        <f t="shared" ref="H51" si="19">SUM(H44:H50)</f>
        <v>27</v>
      </c>
      <c r="I51" s="19">
        <f t="shared" ref="I51" si="20">SUM(I44:I50)</f>
        <v>78</v>
      </c>
      <c r="J51" s="19">
        <f t="shared" ref="J51:L51" si="21">SUM(J44:J50)</f>
        <v>763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530</v>
      </c>
      <c r="G62" s="32">
        <f t="shared" ref="G62" si="26">G51+G61</f>
        <v>24</v>
      </c>
      <c r="H62" s="32">
        <f t="shared" ref="H62" si="27">H51+H61</f>
        <v>27</v>
      </c>
      <c r="I62" s="32">
        <f t="shared" ref="I62" si="28">I51+I61</f>
        <v>78</v>
      </c>
      <c r="J62" s="32">
        <f t="shared" ref="J62:L62" si="29">J51+J61</f>
        <v>763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90</v>
      </c>
      <c r="G63" s="40">
        <v>10</v>
      </c>
      <c r="H63" s="40">
        <v>8</v>
      </c>
      <c r="I63" s="40">
        <v>12</v>
      </c>
      <c r="J63" s="40">
        <v>167</v>
      </c>
      <c r="K63" s="41">
        <v>268</v>
      </c>
      <c r="L63" s="40"/>
    </row>
    <row r="64" spans="1:12" ht="14.4" x14ac:dyDescent="0.3">
      <c r="A64" s="23"/>
      <c r="B64" s="15"/>
      <c r="C64" s="11"/>
      <c r="D64" s="6"/>
      <c r="E64" s="42" t="s">
        <v>57</v>
      </c>
      <c r="F64" s="43">
        <v>150</v>
      </c>
      <c r="G64" s="43">
        <v>6</v>
      </c>
      <c r="H64" s="43">
        <v>8</v>
      </c>
      <c r="I64" s="43">
        <v>24</v>
      </c>
      <c r="J64" s="43">
        <v>230</v>
      </c>
      <c r="K64" s="44">
        <v>255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2</v>
      </c>
      <c r="H65" s="43">
        <v>1</v>
      </c>
      <c r="I65" s="43">
        <v>12</v>
      </c>
      <c r="J65" s="43">
        <v>64</v>
      </c>
      <c r="K65" s="44">
        <v>460</v>
      </c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55</v>
      </c>
      <c r="F68" s="43">
        <v>60</v>
      </c>
      <c r="G68" s="43">
        <v>1</v>
      </c>
      <c r="H68" s="43"/>
      <c r="I68" s="43">
        <v>2</v>
      </c>
      <c r="J68" s="43">
        <v>14</v>
      </c>
      <c r="K68" s="44">
        <v>145</v>
      </c>
      <c r="L68" s="43"/>
    </row>
    <row r="69" spans="1:12" ht="14.4" x14ac:dyDescent="0.3">
      <c r="A69" s="23"/>
      <c r="B69" s="15"/>
      <c r="C69" s="11"/>
      <c r="D69" s="6"/>
      <c r="E69" s="42" t="s">
        <v>58</v>
      </c>
      <c r="F69" s="43">
        <v>60</v>
      </c>
      <c r="G69" s="43">
        <v>5</v>
      </c>
      <c r="H69" s="43">
        <v>9</v>
      </c>
      <c r="I69" s="43">
        <v>35</v>
      </c>
      <c r="J69" s="43">
        <v>241</v>
      </c>
      <c r="K69" s="44">
        <v>539</v>
      </c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24</v>
      </c>
      <c r="H70" s="19">
        <f t="shared" ref="H70" si="31">SUM(H63:H69)</f>
        <v>26</v>
      </c>
      <c r="I70" s="19">
        <f t="shared" ref="I70" si="32">SUM(I63:I69)</f>
        <v>85</v>
      </c>
      <c r="J70" s="19">
        <f t="shared" ref="J70:L70" si="33">SUM(J63:J69)</f>
        <v>716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560</v>
      </c>
      <c r="G81" s="32">
        <f t="shared" ref="G81" si="38">G70+G80</f>
        <v>24</v>
      </c>
      <c r="H81" s="32">
        <f t="shared" ref="H81" si="39">H70+H80</f>
        <v>26</v>
      </c>
      <c r="I81" s="32">
        <f t="shared" ref="I81" si="40">I70+I80</f>
        <v>85</v>
      </c>
      <c r="J81" s="32">
        <f t="shared" ref="J81:L81" si="41">J70+J80</f>
        <v>716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200</v>
      </c>
      <c r="G82" s="40">
        <v>12</v>
      </c>
      <c r="H82" s="40">
        <v>13</v>
      </c>
      <c r="I82" s="40">
        <v>36</v>
      </c>
      <c r="J82" s="40">
        <v>232</v>
      </c>
      <c r="K82" s="41" t="s">
        <v>60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47</v>
      </c>
      <c r="F84" s="43">
        <v>200</v>
      </c>
      <c r="G84" s="43"/>
      <c r="H84" s="43"/>
      <c r="I84" s="43">
        <v>15</v>
      </c>
      <c r="J84" s="43">
        <v>61</v>
      </c>
      <c r="K84" s="44">
        <v>459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3</v>
      </c>
      <c r="H85" s="43"/>
      <c r="I85" s="43">
        <v>20</v>
      </c>
      <c r="J85" s="43">
        <v>94</v>
      </c>
      <c r="K85" s="44">
        <v>13002</v>
      </c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61</v>
      </c>
      <c r="F86" s="43">
        <v>100</v>
      </c>
      <c r="G86" s="43"/>
      <c r="H86" s="43"/>
      <c r="I86" s="43">
        <v>10</v>
      </c>
      <c r="J86" s="43">
        <v>47</v>
      </c>
      <c r="K86" s="44">
        <v>79</v>
      </c>
      <c r="L86" s="43"/>
    </row>
    <row r="87" spans="1:12" ht="14.4" x14ac:dyDescent="0.3">
      <c r="A87" s="23"/>
      <c r="B87" s="15"/>
      <c r="C87" s="11"/>
      <c r="D87" s="6"/>
      <c r="E87" s="42" t="s">
        <v>53</v>
      </c>
      <c r="F87" s="43">
        <v>10</v>
      </c>
      <c r="G87" s="43"/>
      <c r="H87" s="43">
        <v>8</v>
      </c>
      <c r="I87" s="43"/>
      <c r="J87" s="43">
        <v>71</v>
      </c>
      <c r="K87" s="44">
        <v>76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15</v>
      </c>
      <c r="H89" s="19">
        <f t="shared" ref="H89" si="43">SUM(H82:H88)</f>
        <v>21</v>
      </c>
      <c r="I89" s="19">
        <f t="shared" ref="I89" si="44">SUM(I82:I88)</f>
        <v>81</v>
      </c>
      <c r="J89" s="19">
        <f t="shared" ref="J89:L89" si="45">SUM(J82:J88)</f>
        <v>505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550</v>
      </c>
      <c r="G100" s="32">
        <f t="shared" ref="G100" si="50">G89+G99</f>
        <v>15</v>
      </c>
      <c r="H100" s="32">
        <f t="shared" ref="H100" si="51">H89+H99</f>
        <v>21</v>
      </c>
      <c r="I100" s="32">
        <f t="shared" ref="I100" si="52">I89+I99</f>
        <v>81</v>
      </c>
      <c r="J100" s="32">
        <f t="shared" ref="J100:L100" si="53">J89+J99</f>
        <v>505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200</v>
      </c>
      <c r="G101" s="40">
        <v>15</v>
      </c>
      <c r="H101" s="40">
        <v>9</v>
      </c>
      <c r="I101" s="40">
        <v>34</v>
      </c>
      <c r="J101" s="40">
        <v>232</v>
      </c>
      <c r="K101" s="41">
        <v>233</v>
      </c>
      <c r="L101" s="40"/>
    </row>
    <row r="102" spans="1:12" ht="14.4" x14ac:dyDescent="0.3">
      <c r="A102" s="23"/>
      <c r="B102" s="15"/>
      <c r="C102" s="11"/>
      <c r="D102" s="6"/>
      <c r="E102" s="42" t="s">
        <v>63</v>
      </c>
      <c r="F102" s="43">
        <v>60</v>
      </c>
      <c r="G102" s="43">
        <v>5</v>
      </c>
      <c r="H102" s="43">
        <v>9</v>
      </c>
      <c r="I102" s="43">
        <v>35</v>
      </c>
      <c r="J102" s="43">
        <v>241</v>
      </c>
      <c r="K102" s="44">
        <v>539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/>
      <c r="H103" s="43"/>
      <c r="I103" s="43">
        <v>15</v>
      </c>
      <c r="J103" s="43">
        <v>61</v>
      </c>
      <c r="K103" s="44">
        <v>459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>
        <v>13002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53</v>
      </c>
      <c r="F106" s="43">
        <v>10</v>
      </c>
      <c r="G106" s="43"/>
      <c r="H106" s="43">
        <v>8</v>
      </c>
      <c r="I106" s="43"/>
      <c r="J106" s="43">
        <v>71</v>
      </c>
      <c r="K106" s="44">
        <v>76</v>
      </c>
      <c r="L106" s="43"/>
    </row>
    <row r="107" spans="1:12" ht="14.4" x14ac:dyDescent="0.3">
      <c r="A107" s="23"/>
      <c r="B107" s="15"/>
      <c r="C107" s="11"/>
      <c r="D107" s="6"/>
      <c r="E107" s="42" t="s">
        <v>64</v>
      </c>
      <c r="F107" s="43">
        <v>10</v>
      </c>
      <c r="G107" s="43">
        <v>3</v>
      </c>
      <c r="H107" s="43">
        <v>3</v>
      </c>
      <c r="I107" s="43"/>
      <c r="J107" s="43">
        <v>34</v>
      </c>
      <c r="K107" s="44">
        <v>72</v>
      </c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26</v>
      </c>
      <c r="H108" s="19">
        <f t="shared" si="54"/>
        <v>29</v>
      </c>
      <c r="I108" s="19">
        <f t="shared" si="54"/>
        <v>104</v>
      </c>
      <c r="J108" s="19">
        <f t="shared" si="54"/>
        <v>733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520</v>
      </c>
      <c r="G119" s="32">
        <f t="shared" ref="G119" si="58">G108+G118</f>
        <v>26</v>
      </c>
      <c r="H119" s="32">
        <f t="shared" ref="H119" si="59">H108+H118</f>
        <v>29</v>
      </c>
      <c r="I119" s="32">
        <f t="shared" ref="I119" si="60">I108+I118</f>
        <v>104</v>
      </c>
      <c r="J119" s="32">
        <f t="shared" ref="J119:L119" si="61">J108+J118</f>
        <v>733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230</v>
      </c>
      <c r="G120" s="40">
        <v>22</v>
      </c>
      <c r="H120" s="40">
        <v>26</v>
      </c>
      <c r="I120" s="40">
        <v>35</v>
      </c>
      <c r="J120" s="40">
        <v>543</v>
      </c>
      <c r="K120" s="41">
        <v>502</v>
      </c>
      <c r="L120" s="40"/>
    </row>
    <row r="121" spans="1:12" ht="14.4" x14ac:dyDescent="0.3">
      <c r="A121" s="14"/>
      <c r="B121" s="15"/>
      <c r="C121" s="11"/>
      <c r="D121" s="6"/>
      <c r="E121" s="42" t="s">
        <v>66</v>
      </c>
      <c r="F121" s="43">
        <v>60</v>
      </c>
      <c r="G121" s="43">
        <v>1</v>
      </c>
      <c r="H121" s="43"/>
      <c r="I121" s="43">
        <v>2</v>
      </c>
      <c r="J121" s="43">
        <v>11</v>
      </c>
      <c r="K121" s="44">
        <v>145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5</v>
      </c>
      <c r="H122" s="43">
        <v>5</v>
      </c>
      <c r="I122" s="43">
        <v>19</v>
      </c>
      <c r="J122" s="43">
        <v>141</v>
      </c>
      <c r="K122" s="44">
        <v>464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</v>
      </c>
      <c r="H123" s="43"/>
      <c r="I123" s="43">
        <v>20</v>
      </c>
      <c r="J123" s="43">
        <v>94</v>
      </c>
      <c r="K123" s="44">
        <v>13002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31</v>
      </c>
      <c r="H127" s="19">
        <f t="shared" si="62"/>
        <v>31</v>
      </c>
      <c r="I127" s="19">
        <f t="shared" si="62"/>
        <v>76</v>
      </c>
      <c r="J127" s="19">
        <f t="shared" si="62"/>
        <v>789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530</v>
      </c>
      <c r="G138" s="32">
        <f t="shared" ref="G138" si="66">G127+G137</f>
        <v>31</v>
      </c>
      <c r="H138" s="32">
        <f t="shared" ref="H138" si="67">H127+H137</f>
        <v>31</v>
      </c>
      <c r="I138" s="32">
        <f t="shared" ref="I138" si="68">I127+I137</f>
        <v>76</v>
      </c>
      <c r="J138" s="32">
        <f t="shared" ref="J138:L138" si="69">J127+J137</f>
        <v>789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100</v>
      </c>
      <c r="G139" s="40">
        <v>11</v>
      </c>
      <c r="H139" s="40">
        <v>9</v>
      </c>
      <c r="I139" s="40">
        <v>24</v>
      </c>
      <c r="J139" s="40">
        <v>300</v>
      </c>
      <c r="K139" s="41">
        <v>74</v>
      </c>
      <c r="L139" s="40"/>
    </row>
    <row r="140" spans="1:12" ht="14.4" x14ac:dyDescent="0.3">
      <c r="A140" s="23"/>
      <c r="B140" s="15"/>
      <c r="C140" s="11"/>
      <c r="D140" s="6"/>
      <c r="E140" s="42" t="s">
        <v>68</v>
      </c>
      <c r="F140" s="43">
        <v>150</v>
      </c>
      <c r="G140" s="43">
        <v>4</v>
      </c>
      <c r="H140" s="43">
        <v>5</v>
      </c>
      <c r="I140" s="43">
        <v>25</v>
      </c>
      <c r="J140" s="43">
        <v>128</v>
      </c>
      <c r="K140" s="44">
        <v>129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69</v>
      </c>
      <c r="F141" s="43">
        <v>200</v>
      </c>
      <c r="G141" s="43">
        <v>1</v>
      </c>
      <c r="H141" s="43"/>
      <c r="I141" s="43">
        <v>18</v>
      </c>
      <c r="J141" s="43">
        <v>75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42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>
        <v>13002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70</v>
      </c>
      <c r="F144" s="43">
        <v>150</v>
      </c>
      <c r="G144" s="43">
        <v>18</v>
      </c>
      <c r="H144" s="43">
        <v>16</v>
      </c>
      <c r="I144" s="43">
        <v>56</v>
      </c>
      <c r="J144" s="43">
        <v>443</v>
      </c>
      <c r="K144" s="44">
        <v>1046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640</v>
      </c>
      <c r="G146" s="19">
        <f t="shared" ref="G146:J146" si="70">SUM(G139:G145)</f>
        <v>37</v>
      </c>
      <c r="H146" s="19">
        <f t="shared" si="70"/>
        <v>30</v>
      </c>
      <c r="I146" s="19">
        <f t="shared" si="70"/>
        <v>143</v>
      </c>
      <c r="J146" s="19">
        <f t="shared" si="70"/>
        <v>1040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640</v>
      </c>
      <c r="G157" s="32">
        <f t="shared" ref="G157" si="74">G146+G156</f>
        <v>37</v>
      </c>
      <c r="H157" s="32">
        <f t="shared" ref="H157" si="75">H146+H156</f>
        <v>30</v>
      </c>
      <c r="I157" s="32">
        <f t="shared" ref="I157" si="76">I146+I156</f>
        <v>143</v>
      </c>
      <c r="J157" s="32">
        <f t="shared" ref="J157:L157" si="77">J146+J156</f>
        <v>1040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>
        <v>100</v>
      </c>
      <c r="G158" s="40">
        <v>15</v>
      </c>
      <c r="H158" s="40">
        <v>17</v>
      </c>
      <c r="I158" s="40">
        <v>30</v>
      </c>
      <c r="J158" s="40">
        <v>294</v>
      </c>
      <c r="K158" s="41">
        <v>298</v>
      </c>
      <c r="L158" s="40"/>
    </row>
    <row r="159" spans="1:12" ht="14.4" x14ac:dyDescent="0.3">
      <c r="A159" s="23"/>
      <c r="B159" s="15"/>
      <c r="C159" s="11"/>
      <c r="D159" s="6"/>
      <c r="E159" s="42" t="s">
        <v>72</v>
      </c>
      <c r="F159" s="43">
        <v>150</v>
      </c>
      <c r="G159" s="43">
        <v>3</v>
      </c>
      <c r="H159" s="43">
        <v>5</v>
      </c>
      <c r="I159" s="43">
        <v>22</v>
      </c>
      <c r="J159" s="43">
        <v>150</v>
      </c>
      <c r="K159" s="44">
        <v>472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74</v>
      </c>
      <c r="F160" s="43">
        <v>200</v>
      </c>
      <c r="G160" s="43">
        <v>3</v>
      </c>
      <c r="H160" s="43">
        <v>3</v>
      </c>
      <c r="I160" s="43">
        <v>11</v>
      </c>
      <c r="J160" s="43">
        <v>155</v>
      </c>
      <c r="K160" s="44">
        <v>461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2</v>
      </c>
      <c r="H161" s="43">
        <v>1</v>
      </c>
      <c r="I161" s="43">
        <v>16</v>
      </c>
      <c r="J161" s="43">
        <v>80</v>
      </c>
      <c r="K161" s="44">
        <v>13002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73</v>
      </c>
      <c r="F163" s="43">
        <v>60</v>
      </c>
      <c r="G163" s="43">
        <v>1</v>
      </c>
      <c r="H163" s="43"/>
      <c r="I163" s="43">
        <v>5</v>
      </c>
      <c r="J163" s="43">
        <v>25</v>
      </c>
      <c r="K163" s="44">
        <v>26</v>
      </c>
      <c r="L163" s="43"/>
    </row>
    <row r="164" spans="1:12" ht="14.4" x14ac:dyDescent="0.3">
      <c r="A164" s="23"/>
      <c r="B164" s="15"/>
      <c r="C164" s="11"/>
      <c r="D164" s="6"/>
      <c r="E164" s="42" t="s">
        <v>58</v>
      </c>
      <c r="F164" s="43">
        <v>60</v>
      </c>
      <c r="G164" s="43">
        <v>5</v>
      </c>
      <c r="H164" s="43">
        <v>9</v>
      </c>
      <c r="I164" s="43">
        <v>35</v>
      </c>
      <c r="J164" s="43">
        <v>241</v>
      </c>
      <c r="K164" s="44">
        <v>539</v>
      </c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29</v>
      </c>
      <c r="H165" s="19">
        <f t="shared" si="78"/>
        <v>35</v>
      </c>
      <c r="I165" s="19">
        <f t="shared" si="78"/>
        <v>119</v>
      </c>
      <c r="J165" s="19">
        <f t="shared" si="78"/>
        <v>945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600</v>
      </c>
      <c r="G176" s="32">
        <f t="shared" ref="G176" si="82">G165+G175</f>
        <v>29</v>
      </c>
      <c r="H176" s="32">
        <f t="shared" ref="H176" si="83">H165+H175</f>
        <v>35</v>
      </c>
      <c r="I176" s="32">
        <f t="shared" ref="I176" si="84">I165+I175</f>
        <v>119</v>
      </c>
      <c r="J176" s="32">
        <f t="shared" ref="J176:L176" si="85">J165+J175</f>
        <v>945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59</v>
      </c>
      <c r="F177" s="40">
        <v>230</v>
      </c>
      <c r="G177" s="40">
        <v>14</v>
      </c>
      <c r="H177" s="40">
        <v>15</v>
      </c>
      <c r="I177" s="40">
        <v>41</v>
      </c>
      <c r="J177" s="40">
        <v>267</v>
      </c>
      <c r="K177" s="41" t="s">
        <v>60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75</v>
      </c>
      <c r="F179" s="43">
        <v>200</v>
      </c>
      <c r="G179" s="43"/>
      <c r="H179" s="43"/>
      <c r="I179" s="43">
        <v>10</v>
      </c>
      <c r="J179" s="43">
        <v>41</v>
      </c>
      <c r="K179" s="44">
        <v>458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4</v>
      </c>
      <c r="H180" s="43"/>
      <c r="I180" s="43">
        <v>25</v>
      </c>
      <c r="J180" s="43">
        <v>118</v>
      </c>
      <c r="K180" s="44">
        <v>13002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53</v>
      </c>
      <c r="F182" s="43">
        <v>10</v>
      </c>
      <c r="G182" s="43"/>
      <c r="H182" s="43">
        <v>8</v>
      </c>
      <c r="I182" s="43"/>
      <c r="J182" s="43">
        <v>71</v>
      </c>
      <c r="K182" s="44">
        <v>76</v>
      </c>
      <c r="L182" s="43"/>
    </row>
    <row r="183" spans="1:12" ht="14.4" x14ac:dyDescent="0.3">
      <c r="A183" s="23"/>
      <c r="B183" s="15"/>
      <c r="C183" s="11"/>
      <c r="D183" s="6"/>
      <c r="E183" s="42" t="s">
        <v>76</v>
      </c>
      <c r="F183" s="43">
        <v>10</v>
      </c>
      <c r="G183" s="43">
        <v>3</v>
      </c>
      <c r="H183" s="43">
        <v>3</v>
      </c>
      <c r="I183" s="43"/>
      <c r="J183" s="43">
        <v>34</v>
      </c>
      <c r="K183" s="44">
        <v>72</v>
      </c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21</v>
      </c>
      <c r="H184" s="19">
        <f t="shared" si="86"/>
        <v>26</v>
      </c>
      <c r="I184" s="19">
        <f t="shared" si="86"/>
        <v>76</v>
      </c>
      <c r="J184" s="19">
        <f t="shared" si="86"/>
        <v>531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90">G184+G194</f>
        <v>21</v>
      </c>
      <c r="H195" s="32">
        <f t="shared" ref="H195" si="91">H184+H194</f>
        <v>26</v>
      </c>
      <c r="I195" s="32">
        <f t="shared" ref="I195" si="92">I184+I194</f>
        <v>76</v>
      </c>
      <c r="J195" s="32">
        <f t="shared" ref="J195:L195" si="93">J184+J194</f>
        <v>531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558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25.8</v>
      </c>
      <c r="H196" s="34">
        <f t="shared" si="94"/>
        <v>27.8</v>
      </c>
      <c r="I196" s="34">
        <f t="shared" si="94"/>
        <v>97.7</v>
      </c>
      <c r="J196" s="34">
        <f t="shared" si="94"/>
        <v>781.7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dcterms:created xsi:type="dcterms:W3CDTF">2022-05-16T14:23:56Z</dcterms:created>
  <dcterms:modified xsi:type="dcterms:W3CDTF">2026-01-06T16:20:39Z</dcterms:modified>
</cp:coreProperties>
</file>